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臨床試験管理センター 荒川\Documents\受託研究費算定_改訂資料\"/>
    </mc:Choice>
  </mc:AlternateContent>
  <xr:revisionPtr revIDLastSave="0" documentId="13_ncr:1_{DEB30509-AEF0-4BE7-9029-0E2406ECC211}" xr6:coauthVersionLast="47" xr6:coauthVersionMax="47" xr10:uidLastSave="{00000000-0000-0000-0000-000000000000}"/>
  <bookViews>
    <workbookView xWindow="390" yWindow="195" windowWidth="14445" windowHeight="15165" xr2:uid="{00000000-000D-0000-FFFF-FFFF00000000}"/>
  </bookViews>
  <sheets>
    <sheet name="治験ﾎﾟｲﾝﾄ改訂" sheetId="1" r:id="rId1"/>
  </sheets>
  <definedNames>
    <definedName name="_xlnm.Print_Area" localSheetId="0">治験ﾎﾟｲﾝﾄ改訂!$A$1:$M$45</definedName>
    <definedName name="Z_4D8ED635_0905_4822_856D_B9610097B563_.wvu.PrintArea" localSheetId="0" hidden="1">治験ﾎﾟｲﾝﾄ改訂!$A$1:$M$45</definedName>
    <definedName name="Z_EF2501B9_B99F_4D6E_8BCC_9F5F71416ACC_.wvu.PrintArea" localSheetId="0" hidden="1">治験ﾎﾟｲﾝﾄ改訂!$A$1:$M$45</definedName>
  </definedNames>
  <calcPr calcId="181029" concurrentCalc="0"/>
  <customWorkbookViews>
    <customWorkbookView name="臨床試験管理センター 荒川 - 個人用ビュー" guid="{EF2501B9-B99F-4D6E-8BCC-9F5F71416ACC}" mergeInterval="0" personalView="1" maximized="1" xWindow="-8" yWindow="-8" windowWidth="1936" windowHeight="1056" activeSheetId="1" showComments="commIndAndComment"/>
    <customWorkbookView name="naoko - 個人用ビュー" guid="{4D8ED635-0905-4822-856D-B9610097B563}" mergeInterval="0" personalView="1" maximized="1" windowWidth="1314" windowHeight="44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M42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</calcChain>
</file>

<file path=xl/sharedStrings.xml><?xml version="1.0" encoding="utf-8"?>
<sst xmlns="http://schemas.openxmlformats.org/spreadsheetml/2006/main" count="137" uniqueCount="135">
  <si>
    <t>（別表１）</t>
    <rPh sb="1" eb="3">
      <t>ベッピョウ</t>
    </rPh>
    <phoneticPr fontId="4"/>
  </si>
  <si>
    <t>整理番号</t>
    <rPh sb="0" eb="2">
      <t>セイリ</t>
    </rPh>
    <rPh sb="2" eb="4">
      <t>バンゴウ</t>
    </rPh>
    <phoneticPr fontId="4"/>
  </si>
  <si>
    <t>－</t>
    <phoneticPr fontId="4"/>
  </si>
  <si>
    <t>（治験責任医師）</t>
    <rPh sb="1" eb="3">
      <t>チケン</t>
    </rPh>
    <rPh sb="3" eb="5">
      <t>セキニン</t>
    </rPh>
    <rPh sb="5" eb="7">
      <t>イシ</t>
    </rPh>
    <phoneticPr fontId="4"/>
  </si>
  <si>
    <t>要　　　　　　素</t>
  </si>
  <si>
    <t>ウエイト</t>
    <phoneticPr fontId="7"/>
  </si>
  <si>
    <t>Ⅰ
(ウエイト×1）</t>
    <phoneticPr fontId="7"/>
  </si>
  <si>
    <t>Ⅱ
(ウエイト×3）</t>
    <phoneticPr fontId="7"/>
  </si>
  <si>
    <t>Ⅲ
(ウエイト×5）</t>
    <phoneticPr fontId="7"/>
  </si>
  <si>
    <t>Ⅳ
(ウエイト×8）</t>
    <phoneticPr fontId="7"/>
  </si>
  <si>
    <t>ポイント</t>
    <phoneticPr fontId="7"/>
  </si>
  <si>
    <t>疾患の重篤度</t>
  </si>
  <si>
    <t>軽　度</t>
    <rPh sb="0" eb="1">
      <t>ケイ</t>
    </rPh>
    <rPh sb="2" eb="3">
      <t>ド</t>
    </rPh>
    <phoneticPr fontId="7"/>
  </si>
  <si>
    <t>中等度</t>
    <rPh sb="0" eb="3">
      <t>チュウトウド</t>
    </rPh>
    <phoneticPr fontId="7"/>
  </si>
  <si>
    <t>重症又は重篤</t>
  </si>
  <si>
    <t>入院・外来の別</t>
  </si>
  <si>
    <t>外来</t>
    <phoneticPr fontId="4"/>
  </si>
  <si>
    <t>入院</t>
    <phoneticPr fontId="4"/>
  </si>
  <si>
    <t>治験薬の投与の経路</t>
  </si>
  <si>
    <t>外用・経口</t>
  </si>
  <si>
    <t>皮下・筋注</t>
  </si>
  <si>
    <t>静注・
硝子体内注</t>
    <rPh sb="4" eb="7">
      <t>ショウシタイ</t>
    </rPh>
    <rPh sb="7" eb="8">
      <t>ナイ</t>
    </rPh>
    <rPh sb="8" eb="9">
      <t>チュウ</t>
    </rPh>
    <phoneticPr fontId="9"/>
  </si>
  <si>
    <t>点滴静注・
動注</t>
    <rPh sb="0" eb="2">
      <t>テンテキ</t>
    </rPh>
    <rPh sb="2" eb="3">
      <t>ジョウ</t>
    </rPh>
    <rPh sb="3" eb="4">
      <t>チュウ</t>
    </rPh>
    <rPh sb="6" eb="7">
      <t>ドウ</t>
    </rPh>
    <rPh sb="7" eb="8">
      <t>チュウ</t>
    </rPh>
    <phoneticPr fontId="7"/>
  </si>
  <si>
    <t>非盲検スタッフ</t>
    <rPh sb="0" eb="1">
      <t>ヒ</t>
    </rPh>
    <rPh sb="1" eb="3">
      <t>モウケン</t>
    </rPh>
    <phoneticPr fontId="4"/>
  </si>
  <si>
    <t>1職種</t>
    <rPh sb="1" eb="3">
      <t>ショクシュ</t>
    </rPh>
    <phoneticPr fontId="4"/>
  </si>
  <si>
    <t>2職種以上</t>
    <rPh sb="1" eb="3">
      <t>ショクシュ</t>
    </rPh>
    <rPh sb="3" eb="5">
      <t>イジョウ</t>
    </rPh>
    <phoneticPr fontId="4"/>
  </si>
  <si>
    <t>デザイン</t>
  </si>
  <si>
    <t>オープン</t>
  </si>
  <si>
    <t>単盲検</t>
  </si>
  <si>
    <t>二重盲検</t>
  </si>
  <si>
    <t>ポピュレーション</t>
  </si>
  <si>
    <t>成　人</t>
  </si>
  <si>
    <t>小　児</t>
    <rPh sb="0" eb="1">
      <t>コ</t>
    </rPh>
    <rPh sb="2" eb="3">
      <t>コ</t>
    </rPh>
    <phoneticPr fontId="7"/>
  </si>
  <si>
    <t>新生児、
低体重出生児</t>
    <phoneticPr fontId="9"/>
  </si>
  <si>
    <t>被験者の選出
（適格＋除外基準）</t>
    <rPh sb="0" eb="3">
      <t>ヒケンシャ</t>
    </rPh>
    <rPh sb="4" eb="6">
      <t>センシュツ</t>
    </rPh>
    <rPh sb="8" eb="10">
      <t>テキカク</t>
    </rPh>
    <rPh sb="11" eb="13">
      <t>ジョガイ</t>
    </rPh>
    <rPh sb="13" eb="15">
      <t>キジュン</t>
    </rPh>
    <phoneticPr fontId="7"/>
  </si>
  <si>
    <t>19以下</t>
    <rPh sb="2" eb="4">
      <t>イカ</t>
    </rPh>
    <phoneticPr fontId="7"/>
  </si>
  <si>
    <t>20～29</t>
    <phoneticPr fontId="7"/>
  </si>
  <si>
    <t>30以上</t>
    <rPh sb="2" eb="4">
      <t>イジョウ</t>
    </rPh>
    <phoneticPr fontId="7"/>
  </si>
  <si>
    <t>5～24週</t>
    <phoneticPr fontId="4"/>
  </si>
  <si>
    <t>25～48週</t>
    <phoneticPr fontId="7"/>
  </si>
  <si>
    <t>49週以上</t>
    <rPh sb="2" eb="3">
      <t>シュウ</t>
    </rPh>
    <rPh sb="3" eb="5">
      <t>イジョウ</t>
    </rPh>
    <phoneticPr fontId="7"/>
  </si>
  <si>
    <t>臨床検査・自他覚症状観察項目数
（受診１回当り）</t>
    <phoneticPr fontId="4"/>
  </si>
  <si>
    <t>50項目以内</t>
    <phoneticPr fontId="7"/>
  </si>
  <si>
    <t>51～100項目</t>
    <phoneticPr fontId="7"/>
  </si>
  <si>
    <t>101項目以上</t>
    <rPh sb="5" eb="7">
      <t>イジョウ</t>
    </rPh>
    <phoneticPr fontId="7"/>
  </si>
  <si>
    <t>薬物動態測定等のための採血・採尿回数
（受診１回当たり)</t>
    <phoneticPr fontId="7"/>
  </si>
  <si>
    <t>1回</t>
    <phoneticPr fontId="4"/>
  </si>
  <si>
    <t>2～3回</t>
    <phoneticPr fontId="4"/>
  </si>
  <si>
    <t>4回以上</t>
    <phoneticPr fontId="4"/>
  </si>
  <si>
    <t>2項目以下、
予約不要</t>
    <rPh sb="1" eb="3">
      <t>コウモク</t>
    </rPh>
    <rPh sb="3" eb="5">
      <t>イカ</t>
    </rPh>
    <rPh sb="7" eb="9">
      <t>ヨヤク</t>
    </rPh>
    <rPh sb="9" eb="11">
      <t>フヨウ</t>
    </rPh>
    <phoneticPr fontId="4"/>
  </si>
  <si>
    <t>2項目以下、
要予約</t>
    <rPh sb="1" eb="3">
      <t>コウモク</t>
    </rPh>
    <rPh sb="3" eb="5">
      <t>イカ</t>
    </rPh>
    <rPh sb="7" eb="10">
      <t>ヨウヨヤク</t>
    </rPh>
    <phoneticPr fontId="9"/>
  </si>
  <si>
    <t>3項目以上、
予約によらず</t>
    <rPh sb="7" eb="9">
      <t>ヨヤク</t>
    </rPh>
    <phoneticPr fontId="9"/>
  </si>
  <si>
    <t>生検</t>
    <rPh sb="0" eb="2">
      <t>セイケン</t>
    </rPh>
    <phoneticPr fontId="9"/>
  </si>
  <si>
    <t>そのまま提出</t>
    <rPh sb="4" eb="6">
      <t>テイシュツ</t>
    </rPh>
    <phoneticPr fontId="9"/>
  </si>
  <si>
    <t>あり
(モニターに提供)</t>
    <rPh sb="9" eb="11">
      <t>テイキョウ</t>
    </rPh>
    <phoneticPr fontId="9"/>
  </si>
  <si>
    <t>あり
（郵送orWeb送信）</t>
    <rPh sb="4" eb="6">
      <t>ユウソウ</t>
    </rPh>
    <rPh sb="11" eb="13">
      <t>ソウシン</t>
    </rPh>
    <phoneticPr fontId="9"/>
  </si>
  <si>
    <t>国際共同試験</t>
    <rPh sb="0" eb="2">
      <t>コクサイ</t>
    </rPh>
    <rPh sb="2" eb="4">
      <t>キョウドウ</t>
    </rPh>
    <rPh sb="4" eb="6">
      <t>シケン</t>
    </rPh>
    <phoneticPr fontId="7"/>
  </si>
  <si>
    <t>該当</t>
    <rPh sb="0" eb="2">
      <t>ガイトウ</t>
    </rPh>
    <phoneticPr fontId="7"/>
  </si>
  <si>
    <t>契約予定期間</t>
    <rPh sb="0" eb="2">
      <t>ケイヤク</t>
    </rPh>
    <rPh sb="2" eb="4">
      <t>ヨテイ</t>
    </rPh>
    <rPh sb="4" eb="6">
      <t>キカン</t>
    </rPh>
    <phoneticPr fontId="9"/>
  </si>
  <si>
    <t>合　　　　　　計</t>
    <rPh sb="0" eb="1">
      <t>ゴウ</t>
    </rPh>
    <phoneticPr fontId="7"/>
  </si>
  <si>
    <t>１症例当たりのポイント</t>
  </si>
  <si>
    <t>※</t>
    <phoneticPr fontId="7"/>
  </si>
  <si>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7"/>
  </si>
  <si>
    <t>印</t>
    <rPh sb="0" eb="1">
      <t>イン</t>
    </rPh>
    <phoneticPr fontId="4"/>
  </si>
  <si>
    <t>1年未満</t>
    <rPh sb="1" eb="2">
      <t>ネン</t>
    </rPh>
    <rPh sb="2" eb="4">
      <t>ミマン</t>
    </rPh>
    <phoneticPr fontId="4"/>
  </si>
  <si>
    <t>1年以上～5年未満</t>
    <rPh sb="1" eb="2">
      <t>ネン</t>
    </rPh>
    <rPh sb="2" eb="4">
      <t>イジョウ</t>
    </rPh>
    <rPh sb="6" eb="7">
      <t>ネン</t>
    </rPh>
    <rPh sb="7" eb="9">
      <t>ミマン</t>
    </rPh>
    <phoneticPr fontId="9"/>
  </si>
  <si>
    <t>5年以上</t>
    <rPh sb="1" eb="4">
      <t>ネンイジョウ</t>
    </rPh>
    <phoneticPr fontId="4"/>
  </si>
  <si>
    <t>放射線部で実施する画像診断</t>
    <rPh sb="0" eb="3">
      <t>ホウシャセン</t>
    </rPh>
    <rPh sb="3" eb="4">
      <t>ブ</t>
    </rPh>
    <rPh sb="5" eb="7">
      <t>ジッシ</t>
    </rPh>
    <rPh sb="9" eb="11">
      <t>ガゾウ</t>
    </rPh>
    <rPh sb="11" eb="13">
      <t>シンダン</t>
    </rPh>
    <phoneticPr fontId="7"/>
  </si>
  <si>
    <t>要予約 2項目以下（読影有無によらず）またはルーチン撮影、読影あり</t>
    <rPh sb="0" eb="1">
      <t>ヨウ</t>
    </rPh>
    <rPh sb="1" eb="3">
      <t>ヨヤク</t>
    </rPh>
    <rPh sb="5" eb="7">
      <t>コウモク</t>
    </rPh>
    <rPh sb="7" eb="9">
      <t>イカ</t>
    </rPh>
    <rPh sb="10" eb="12">
      <t>ドクエイ</t>
    </rPh>
    <rPh sb="12" eb="14">
      <t>ウム</t>
    </rPh>
    <rPh sb="26" eb="28">
      <t>サツエイ</t>
    </rPh>
    <rPh sb="29" eb="31">
      <t>ドクエイ</t>
    </rPh>
    <phoneticPr fontId="4"/>
  </si>
  <si>
    <t>要予約 3項目以上（読影有無によらず）</t>
    <rPh sb="0" eb="1">
      <t>ヨウ</t>
    </rPh>
    <rPh sb="1" eb="3">
      <t>ヨヤク</t>
    </rPh>
    <rPh sb="5" eb="7">
      <t>コウモク</t>
    </rPh>
    <rPh sb="7" eb="9">
      <t>イジョウ</t>
    </rPh>
    <rPh sb="10" eb="12">
      <t>ドクエイ</t>
    </rPh>
    <rPh sb="12" eb="14">
      <t>ウム</t>
    </rPh>
    <phoneticPr fontId="4"/>
  </si>
  <si>
    <t>予約不要（ルーチン撮影）、読影なし</t>
    <rPh sb="0" eb="2">
      <t>ヨヤク</t>
    </rPh>
    <rPh sb="2" eb="4">
      <t>フヨウ</t>
    </rPh>
    <rPh sb="9" eb="11">
      <t>サツエイ</t>
    </rPh>
    <rPh sb="13" eb="15">
      <t>ドクエイ</t>
    </rPh>
    <phoneticPr fontId="4"/>
  </si>
  <si>
    <t>放射線部門以外で実施する機能検査、
画像診断等</t>
    <rPh sb="0" eb="3">
      <t>ホウシャセン</t>
    </rPh>
    <rPh sb="3" eb="5">
      <t>ブモン</t>
    </rPh>
    <rPh sb="5" eb="7">
      <t>イガイ</t>
    </rPh>
    <rPh sb="8" eb="10">
      <t>ジッシ</t>
    </rPh>
    <phoneticPr fontId="9"/>
  </si>
  <si>
    <t>任意</t>
    <rPh sb="0" eb="2">
      <t>ニンイ</t>
    </rPh>
    <phoneticPr fontId="9"/>
  </si>
  <si>
    <t>必須</t>
    <rPh sb="0" eb="2">
      <t>ヒッス</t>
    </rPh>
    <phoneticPr fontId="4"/>
  </si>
  <si>
    <t>研究費積算ポイント表（治験）</t>
    <rPh sb="0" eb="3">
      <t>ケンキュウヒ</t>
    </rPh>
    <rPh sb="3" eb="5">
      <t>セキサン</t>
    </rPh>
    <rPh sb="9" eb="10">
      <t>ヒョウ</t>
    </rPh>
    <rPh sb="11" eb="13">
      <t>チケン</t>
    </rPh>
    <phoneticPr fontId="7"/>
  </si>
  <si>
    <t>院内採用薬を使用</t>
    <rPh sb="0" eb="2">
      <t>インナイ</t>
    </rPh>
    <rPh sb="2" eb="4">
      <t>サイヨウ</t>
    </rPh>
    <rPh sb="4" eb="5">
      <t>ヤク</t>
    </rPh>
    <rPh sb="6" eb="8">
      <t>シヨウ</t>
    </rPh>
    <phoneticPr fontId="7"/>
  </si>
  <si>
    <t>報告書の提供のみ</t>
    <rPh sb="0" eb="3">
      <t>ホウコクショ</t>
    </rPh>
    <rPh sb="4" eb="6">
      <t>テイキョウ</t>
    </rPh>
    <phoneticPr fontId="4"/>
  </si>
  <si>
    <t>血液・尿以外の生体試料の採取</t>
    <rPh sb="0" eb="2">
      <t>ケツエキ</t>
    </rPh>
    <rPh sb="3" eb="4">
      <t>ニョウ</t>
    </rPh>
    <rPh sb="4" eb="6">
      <t>イガイ</t>
    </rPh>
    <rPh sb="7" eb="9">
      <t>セイタイ</t>
    </rPh>
    <rPh sb="9" eb="11">
      <t>シリョウ</t>
    </rPh>
    <rPh sb="12" eb="14">
      <t xml:space="preserve">サイシュ </t>
    </rPh>
    <phoneticPr fontId="9"/>
  </si>
  <si>
    <t>高度管理医療機器（患者への侵襲性が高く、不具合が生じた場合、生命の危険に直結する恐れのあるもの，クラスⅣ）に準ずる</t>
    <rPh sb="54" eb="55">
      <t>ジュn</t>
    </rPh>
    <phoneticPr fontId="7"/>
  </si>
  <si>
    <t>高度管理医療機器（不具合が生じた場合、人体へのリスクが比較的高いと考えられるもの．クラスⅢ）に準ずる</t>
    <phoneticPr fontId="7"/>
  </si>
  <si>
    <t>治験薬の調製</t>
    <rPh sb="0" eb="2">
      <t>チケn</t>
    </rPh>
    <rPh sb="4" eb="6">
      <t>チョウセイ</t>
    </rPh>
    <phoneticPr fontId="4"/>
  </si>
  <si>
    <t>薬物の調製・投与</t>
    <rPh sb="0" eb="2">
      <t>ヤクブツ</t>
    </rPh>
    <rPh sb="3" eb="5">
      <t>チョウセイ</t>
    </rPh>
    <rPh sb="6" eb="8">
      <t>トウヨ</t>
    </rPh>
    <phoneticPr fontId="4"/>
  </si>
  <si>
    <t>〔治験責任医師名〕</t>
    <rPh sb="7" eb="8">
      <t>メイ</t>
    </rPh>
    <phoneticPr fontId="4"/>
  </si>
  <si>
    <t>〔診療科名〕</t>
    <rPh sb="1" eb="5">
      <t>シンリョウカメイ</t>
    </rPh>
    <phoneticPr fontId="4"/>
  </si>
  <si>
    <t>管理医療機器（不具合が生じた場合でも、人体へのリスクが比較的低いと考えられるもの．クラスⅡ）に準ずる・
医療機器プログラム</t>
    <rPh sb="0" eb="6">
      <t>カンリイ</t>
    </rPh>
    <rPh sb="8" eb="9">
      <t>ジュn</t>
    </rPh>
    <rPh sb="17" eb="21">
      <t>イリョウ</t>
    </rPh>
    <phoneticPr fontId="7"/>
  </si>
  <si>
    <t>医療機器・再生医療等製品の使用方法</t>
    <rPh sb="0" eb="2">
      <t>イリョウ</t>
    </rPh>
    <rPh sb="5" eb="12">
      <t>サイセイ</t>
    </rPh>
    <rPh sb="13" eb="15">
      <t>シヨウ</t>
    </rPh>
    <rPh sb="15" eb="17">
      <t>ホウホウ</t>
    </rPh>
    <phoneticPr fontId="7"/>
  </si>
  <si>
    <t>放射線科医による評価が必須（RECIST評価など）・手術中の撮像</t>
    <rPh sb="0" eb="3">
      <t>ホウス</t>
    </rPh>
    <rPh sb="3" eb="4">
      <t>カ</t>
    </rPh>
    <rPh sb="4" eb="5">
      <t>カ</t>
    </rPh>
    <rPh sb="8" eb="10">
      <t>ヒョウカ</t>
    </rPh>
    <rPh sb="11" eb="13">
      <t>ヒッス</t>
    </rPh>
    <rPh sb="20" eb="22">
      <t>ヒョウカ</t>
    </rPh>
    <rPh sb="26" eb="28">
      <t>シュジュツ</t>
    </rPh>
    <rPh sb="28" eb="29">
      <t>チュウ</t>
    </rPh>
    <rPh sb="30" eb="32">
      <t>サツゾウ</t>
    </rPh>
    <phoneticPr fontId="7"/>
  </si>
  <si>
    <t>病理部での検体処理が必要</t>
    <rPh sb="0" eb="2">
      <t>ビョウリ</t>
    </rPh>
    <rPh sb="2" eb="3">
      <t>ブ</t>
    </rPh>
    <rPh sb="5" eb="7">
      <t>ケンタイ</t>
    </rPh>
    <rPh sb="7" eb="9">
      <t>ショリ</t>
    </rPh>
    <rPh sb="10" eb="12">
      <t>ヒツヨウ</t>
    </rPh>
    <phoneticPr fontId="4"/>
  </si>
  <si>
    <t>疾患に関連のない
付随研究</t>
    <rPh sb="0" eb="2">
      <t>シッカn</t>
    </rPh>
    <rPh sb="3" eb="5">
      <t>カンレn</t>
    </rPh>
    <rPh sb="9" eb="11">
      <t>フズイ</t>
    </rPh>
    <rPh sb="11" eb="13">
      <t>ケn</t>
    </rPh>
    <phoneticPr fontId="9"/>
  </si>
  <si>
    <t>治験の相</t>
    <rPh sb="0" eb="2">
      <t>チケン</t>
    </rPh>
    <rPh sb="3" eb="4">
      <t>ソウ</t>
    </rPh>
    <phoneticPr fontId="7"/>
  </si>
  <si>
    <t>生物学的同等性試験</t>
    <rPh sb="0" eb="3">
      <t>セイブツガク</t>
    </rPh>
    <rPh sb="3" eb="4">
      <t>テキ</t>
    </rPh>
    <rPh sb="4" eb="6">
      <t>ドウトウ</t>
    </rPh>
    <rPh sb="6" eb="7">
      <t>セイ</t>
    </rPh>
    <rPh sb="7" eb="9">
      <t>シケン</t>
    </rPh>
    <phoneticPr fontId="7"/>
  </si>
  <si>
    <t>オーダーの他に
事前に調整が必要</t>
    <rPh sb="5" eb="6">
      <t>ホカ</t>
    </rPh>
    <rPh sb="8" eb="10">
      <t>ジゼン</t>
    </rPh>
    <rPh sb="11" eb="13">
      <t>チョウセイ</t>
    </rPh>
    <rPh sb="14" eb="16">
      <t>ヒツヨウ</t>
    </rPh>
    <phoneticPr fontId="7"/>
  </si>
  <si>
    <t>区分１：治　験　　　　　区分２：医薬品・医療機器・再生医療等製品</t>
    <rPh sb="16" eb="19">
      <t>イヤクヒン</t>
    </rPh>
    <rPh sb="20" eb="24">
      <t>イリョウキキ</t>
    </rPh>
    <rPh sb="25" eb="32">
      <t>サイセイイリョウトウセイヒン</t>
    </rPh>
    <phoneticPr fontId="9"/>
  </si>
  <si>
    <t>手術前後に準備・管理期間が必要</t>
    <rPh sb="0" eb="2">
      <t>シュジュツ</t>
    </rPh>
    <rPh sb="2" eb="4">
      <t>ゼンゴ</t>
    </rPh>
    <rPh sb="5" eb="7">
      <t>ジュンビ</t>
    </rPh>
    <rPh sb="8" eb="10">
      <t>カンリ</t>
    </rPh>
    <rPh sb="10" eb="12">
      <t>キカン</t>
    </rPh>
    <rPh sb="13" eb="15">
      <t>ヒツヨウ</t>
    </rPh>
    <phoneticPr fontId="7"/>
  </si>
  <si>
    <t>第１種に相当</t>
    <rPh sb="0" eb="1">
      <t>ダイ</t>
    </rPh>
    <rPh sb="2" eb="3">
      <t>シュ</t>
    </rPh>
    <rPh sb="4" eb="6">
      <t>ソウトウ</t>
    </rPh>
    <phoneticPr fontId="7"/>
  </si>
  <si>
    <t>第２種に相当</t>
    <rPh sb="0" eb="1">
      <t>ダイ</t>
    </rPh>
    <rPh sb="2" eb="3">
      <t>シュ</t>
    </rPh>
    <rPh sb="4" eb="6">
      <t>ソウトウ</t>
    </rPh>
    <phoneticPr fontId="7"/>
  </si>
  <si>
    <t>第３種に相当</t>
    <rPh sb="0" eb="1">
      <t>ダイ</t>
    </rPh>
    <rPh sb="2" eb="3">
      <t>シュ</t>
    </rPh>
    <rPh sb="4" eb="6">
      <t>ソウトウ</t>
    </rPh>
    <phoneticPr fontId="7"/>
  </si>
  <si>
    <t>依頼者からの提供
（１種類）</t>
    <rPh sb="0" eb="3">
      <t>イライシャ</t>
    </rPh>
    <rPh sb="6" eb="8">
      <t>テイキョウ</t>
    </rPh>
    <rPh sb="11" eb="13">
      <t>シュルイ</t>
    </rPh>
    <phoneticPr fontId="9"/>
  </si>
  <si>
    <t>高リスク
（体腔内臓器など）</t>
    <rPh sb="0" eb="1">
      <t>コウ</t>
    </rPh>
    <rPh sb="6" eb="7">
      <t>カラダ</t>
    </rPh>
    <rPh sb="7" eb="8">
      <t>クウ</t>
    </rPh>
    <rPh sb="8" eb="9">
      <t>ナイ</t>
    </rPh>
    <rPh sb="9" eb="11">
      <t>ゾウキ</t>
    </rPh>
    <phoneticPr fontId="9"/>
  </si>
  <si>
    <t>経皮的低リスク
（粘膜、皮膚）</t>
    <rPh sb="0" eb="3">
      <t>ケイヒテキ</t>
    </rPh>
    <rPh sb="3" eb="4">
      <t>テイ</t>
    </rPh>
    <rPh sb="9" eb="11">
      <t>ネンマク</t>
    </rPh>
    <rPh sb="12" eb="14">
      <t>ヒフ</t>
    </rPh>
    <phoneticPr fontId="9"/>
  </si>
  <si>
    <r>
      <t xml:space="preserve">経皮的中リスク
</t>
    </r>
    <r>
      <rPr>
        <sz val="8"/>
        <rFont val="HG丸ｺﾞｼｯｸM-PRO"/>
        <family val="3"/>
        <charset val="128"/>
      </rPr>
      <t>（骨髄、髄液、筋肉、末梢神経など）</t>
    </r>
    <rPh sb="0" eb="2">
      <t>ケイヒ</t>
    </rPh>
    <rPh sb="2" eb="3">
      <t>テキ</t>
    </rPh>
    <rPh sb="3" eb="4">
      <t>チュウ</t>
    </rPh>
    <rPh sb="9" eb="11">
      <t>コツズイ</t>
    </rPh>
    <rPh sb="12" eb="14">
      <t>ズイエキ</t>
    </rPh>
    <rPh sb="15" eb="17">
      <t>キンニク</t>
    </rPh>
    <rPh sb="18" eb="20">
      <t>マッショウ</t>
    </rPh>
    <rPh sb="20" eb="22">
      <t>シンケイ</t>
    </rPh>
    <phoneticPr fontId="9"/>
  </si>
  <si>
    <t>侵襲なし
または
軽度の侵襲</t>
    <rPh sb="0" eb="2">
      <t>シンシュウ</t>
    </rPh>
    <rPh sb="9" eb="11">
      <t>ケイド</t>
    </rPh>
    <rPh sb="12" eb="14">
      <t>シンシュウ</t>
    </rPh>
    <phoneticPr fontId="7"/>
  </si>
  <si>
    <t>依頼者からの提供
（複数種類）</t>
    <rPh sb="0" eb="3">
      <t>イライシャ</t>
    </rPh>
    <rPh sb="6" eb="8">
      <t>テイキョウ</t>
    </rPh>
    <rPh sb="10" eb="12">
      <t>フクスウ</t>
    </rPh>
    <rPh sb="12" eb="14">
      <t>シュルイ</t>
    </rPh>
    <phoneticPr fontId="9"/>
  </si>
  <si>
    <t>バイタルサインのチェック、
時間外業務</t>
    <phoneticPr fontId="7"/>
  </si>
  <si>
    <t>身体計測、撮影・計測の補助（血糖、腹囲、体重、写真撮影、尿量測定など）</t>
    <rPh sb="0" eb="2">
      <t>シンタイ</t>
    </rPh>
    <rPh sb="2" eb="4">
      <t>ケイソク</t>
    </rPh>
    <rPh sb="5" eb="7">
      <t>サツエイ</t>
    </rPh>
    <rPh sb="8" eb="10">
      <t>ケイソク</t>
    </rPh>
    <rPh sb="11" eb="13">
      <t>ホジョ</t>
    </rPh>
    <rPh sb="14" eb="16">
      <t>ケットウ</t>
    </rPh>
    <rPh sb="17" eb="19">
      <t>フクイ</t>
    </rPh>
    <rPh sb="20" eb="22">
      <t>タイジュウ</t>
    </rPh>
    <rPh sb="28" eb="30">
      <t>ニョウリョウ</t>
    </rPh>
    <phoneticPr fontId="4"/>
  </si>
  <si>
    <t>各種部門での看護業務（手術部、放射線部、化学療法、内視鏡等）、時間外搬送・移動、手技指導など</t>
    <rPh sb="0" eb="2">
      <t>カクシュ</t>
    </rPh>
    <rPh sb="2" eb="4">
      <t>ブモン</t>
    </rPh>
    <rPh sb="6" eb="8">
      <t>カンゴ</t>
    </rPh>
    <rPh sb="8" eb="10">
      <t>ギョウム</t>
    </rPh>
    <rPh sb="11" eb="14">
      <t>シュジュツブ</t>
    </rPh>
    <rPh sb="15" eb="18">
      <t>ホウシャセン</t>
    </rPh>
    <rPh sb="18" eb="19">
      <t>ブ</t>
    </rPh>
    <rPh sb="20" eb="22">
      <t>カガク</t>
    </rPh>
    <rPh sb="22" eb="24">
      <t>リョウホウ</t>
    </rPh>
    <rPh sb="25" eb="28">
      <t>ナイシキョウ</t>
    </rPh>
    <rPh sb="28" eb="29">
      <t>ナド</t>
    </rPh>
    <rPh sb="40" eb="42">
      <t>シュギ</t>
    </rPh>
    <rPh sb="42" eb="44">
      <t>シドウ</t>
    </rPh>
    <phoneticPr fontId="4"/>
  </si>
  <si>
    <t>スタッフへの
トレーニング
（医師・CRC以外）</t>
    <rPh sb="15" eb="17">
      <t>イシ</t>
    </rPh>
    <rPh sb="21" eb="23">
      <t>イガイ</t>
    </rPh>
    <phoneticPr fontId="9"/>
  </si>
  <si>
    <r>
      <t xml:space="preserve">画像提供
</t>
    </r>
    <r>
      <rPr>
        <sz val="8"/>
        <rFont val="HG丸ｺﾞｼｯｸM-PRO"/>
        <family val="3"/>
        <charset val="128"/>
      </rPr>
      <t>（テスト画像を含む）</t>
    </r>
    <rPh sb="0" eb="2">
      <t>ガゾウ</t>
    </rPh>
    <rPh sb="2" eb="4">
      <t>テイキョウ</t>
    </rPh>
    <rPh sb="9" eb="11">
      <t>ガゾウ</t>
    </rPh>
    <rPh sb="12" eb="13">
      <t>フク</t>
    </rPh>
    <phoneticPr fontId="9"/>
  </si>
  <si>
    <r>
      <t xml:space="preserve">探察的検体採取
</t>
    </r>
    <r>
      <rPr>
        <sz val="8"/>
        <rFont val="HG丸ｺﾞｼｯｸM-PRO"/>
        <family val="3"/>
        <charset val="128"/>
      </rPr>
      <t>（遺伝子検索を含む）</t>
    </r>
    <rPh sb="0" eb="2">
      <t>タンサツ</t>
    </rPh>
    <rPh sb="2" eb="3">
      <t>テキ</t>
    </rPh>
    <rPh sb="3" eb="5">
      <t>ケンタイ</t>
    </rPh>
    <rPh sb="5" eb="7">
      <t>サイシュ</t>
    </rPh>
    <rPh sb="9" eb="12">
      <t>イデンシ</t>
    </rPh>
    <rPh sb="12" eb="14">
      <t>ケンサク</t>
    </rPh>
    <rPh sb="15" eb="16">
      <t>フク</t>
    </rPh>
    <phoneticPr fontId="9"/>
  </si>
  <si>
    <t>治験実施計画書で規定された看護業務</t>
    <rPh sb="0" eb="7">
      <t>チケンジッシケイカクショ</t>
    </rPh>
    <rPh sb="8" eb="10">
      <t>キテイ</t>
    </rPh>
    <rPh sb="13" eb="15">
      <t>カンゴ</t>
    </rPh>
    <rPh sb="15" eb="17">
      <t>ギョウム</t>
    </rPh>
    <phoneticPr fontId="4"/>
  </si>
  <si>
    <t>非毒薬・非劇薬</t>
    <rPh sb="0" eb="1">
      <t>ヒ</t>
    </rPh>
    <rPh sb="1" eb="3">
      <t>ドクヤク</t>
    </rPh>
    <rPh sb="4" eb="5">
      <t>ヒ</t>
    </rPh>
    <rPh sb="5" eb="7">
      <t>ゲキヤク</t>
    </rPh>
    <phoneticPr fontId="4"/>
  </si>
  <si>
    <t>成人
（高齢者、肝腎障害等の合併有）</t>
    <phoneticPr fontId="7"/>
  </si>
  <si>
    <t>毒薬又は劇薬扱い
（抗悪性腫瘍用薬を除く）</t>
    <rPh sb="0" eb="2">
      <t>ドクヤク</t>
    </rPh>
    <rPh sb="2" eb="3">
      <t>マタ</t>
    </rPh>
    <rPh sb="4" eb="6">
      <t>ゲキヤク</t>
    </rPh>
    <rPh sb="6" eb="7">
      <t>アツカ</t>
    </rPh>
    <rPh sb="10" eb="11">
      <t>コウ</t>
    </rPh>
    <rPh sb="11" eb="13">
      <t>アクセイ</t>
    </rPh>
    <rPh sb="13" eb="15">
      <t>シュヨウ</t>
    </rPh>
    <rPh sb="15" eb="16">
      <t>ヨウ</t>
    </rPh>
    <rPh sb="16" eb="17">
      <t>ヤク</t>
    </rPh>
    <rPh sb="18" eb="19">
      <t>ノゾ</t>
    </rPh>
    <phoneticPr fontId="4"/>
  </si>
  <si>
    <t>抗悪性腫瘍用薬、
被験者宅への交付</t>
    <rPh sb="0" eb="1">
      <t>コウ</t>
    </rPh>
    <rPh sb="1" eb="3">
      <t>アクセイ</t>
    </rPh>
    <rPh sb="3" eb="5">
      <t>シュヨウ</t>
    </rPh>
    <rPh sb="5" eb="6">
      <t>ヨウ</t>
    </rPh>
    <rPh sb="6" eb="7">
      <t>ヤク</t>
    </rPh>
    <rPh sb="9" eb="13">
      <t>ヒケンジャタク</t>
    </rPh>
    <rPh sb="15" eb="17">
      <t>コウフ</t>
    </rPh>
    <phoneticPr fontId="9"/>
  </si>
  <si>
    <t>遺伝子治療薬、
放射性医薬品</t>
    <rPh sb="0" eb="3">
      <t>イデンシ</t>
    </rPh>
    <rPh sb="3" eb="6">
      <t>チリョウヤク</t>
    </rPh>
    <rPh sb="8" eb="11">
      <t>ホウ</t>
    </rPh>
    <rPh sb="11" eb="14">
      <t>イヤクヒn</t>
    </rPh>
    <phoneticPr fontId="9"/>
  </si>
  <si>
    <t>□ 実施症例 　　　　　　   □　観察期脱落症例</t>
    <rPh sb="3" eb="6">
      <t>カンサテゥ</t>
    </rPh>
    <rPh sb="18" eb="20">
      <t>カンサツ</t>
    </rPh>
    <rPh sb="20" eb="21">
      <t>キ</t>
    </rPh>
    <rPh sb="21" eb="23">
      <t>ダツラク</t>
    </rPh>
    <phoneticPr fontId="4"/>
  </si>
  <si>
    <t>対象診療科/部門</t>
    <rPh sb="0" eb="2">
      <t>タイショウ</t>
    </rPh>
    <rPh sb="2" eb="5">
      <t>シンリョウカ</t>
    </rPh>
    <rPh sb="6" eb="8">
      <t>ブモン</t>
    </rPh>
    <phoneticPr fontId="4"/>
  </si>
  <si>
    <t>治験課題名</t>
    <rPh sb="0" eb="2">
      <t>チケン</t>
    </rPh>
    <rPh sb="2" eb="4">
      <t>カダイ</t>
    </rPh>
    <rPh sb="4" eb="5">
      <t>メイ</t>
    </rPh>
    <phoneticPr fontId="4"/>
  </si>
  <si>
    <t>早期探索的治験
First-in-human (FIH) 試験</t>
    <rPh sb="0" eb="2">
      <t>ソウキ</t>
    </rPh>
    <rPh sb="2" eb="5">
      <t>タンサクテキ</t>
    </rPh>
    <rPh sb="5" eb="7">
      <t>チケン</t>
    </rPh>
    <phoneticPr fontId="7"/>
  </si>
  <si>
    <t>新医療機器</t>
    <rPh sb="0" eb="1">
      <t>シン</t>
    </rPh>
    <rPh sb="1" eb="3">
      <t>イリョウ</t>
    </rPh>
    <phoneticPr fontId="7"/>
  </si>
  <si>
    <t>Ⅱ/Ⅲ相
検証的治験</t>
    <rPh sb="3" eb="4">
      <t>ソウ</t>
    </rPh>
    <rPh sb="5" eb="8">
      <t>ケンショウテキ</t>
    </rPh>
    <rPh sb="8" eb="10">
      <t>チケン</t>
    </rPh>
    <phoneticPr fontId="7"/>
  </si>
  <si>
    <t>Ⅰ相
探索的治験</t>
    <rPh sb="1" eb="2">
      <t>ソウ</t>
    </rPh>
    <rPh sb="3" eb="6">
      <t>タンサクテキ</t>
    </rPh>
    <rPh sb="6" eb="8">
      <t>チケン</t>
    </rPh>
    <phoneticPr fontId="7"/>
  </si>
  <si>
    <t>医療機器の分類</t>
    <rPh sb="0" eb="2">
      <t>イリョウ</t>
    </rPh>
    <rPh sb="2" eb="4">
      <t>キキ</t>
    </rPh>
    <rPh sb="5" eb="7">
      <t>ブンルイ</t>
    </rPh>
    <phoneticPr fontId="7"/>
  </si>
  <si>
    <t>再生医療等製品
の分類</t>
    <rPh sb="0" eb="5">
      <t>サイセイ</t>
    </rPh>
    <rPh sb="5" eb="7">
      <t>セイヒn</t>
    </rPh>
    <rPh sb="9" eb="11">
      <t>ブンルイ</t>
    </rPh>
    <phoneticPr fontId="7"/>
  </si>
  <si>
    <t>局所投与、
体表面と接触する、
検査のための使用</t>
    <rPh sb="0" eb="2">
      <t>キョク</t>
    </rPh>
    <rPh sb="2" eb="4">
      <t>トウ</t>
    </rPh>
    <rPh sb="6" eb="7">
      <t>カラダ</t>
    </rPh>
    <rPh sb="7" eb="9">
      <t>ヒョウメン</t>
    </rPh>
    <rPh sb="10" eb="12">
      <t>セッショク</t>
    </rPh>
    <rPh sb="16" eb="18">
      <t>ケンサ</t>
    </rPh>
    <rPh sb="22" eb="24">
      <t>シヨウ</t>
    </rPh>
    <phoneticPr fontId="7"/>
  </si>
  <si>
    <t>静脈内投与、
体内と体外の連結部に接触する</t>
    <rPh sb="0" eb="3">
      <t>ジョウミャク</t>
    </rPh>
    <rPh sb="3" eb="5">
      <t>トウヨ</t>
    </rPh>
    <rPh sb="7" eb="9">
      <t>タイナイ</t>
    </rPh>
    <rPh sb="10" eb="12">
      <t>タイガイ</t>
    </rPh>
    <rPh sb="13" eb="15">
      <t>レンケツ</t>
    </rPh>
    <rPh sb="15" eb="16">
      <t>ブ</t>
    </rPh>
    <rPh sb="17" eb="19">
      <t>セッショク</t>
    </rPh>
    <phoneticPr fontId="7"/>
  </si>
  <si>
    <t>手術、
体内へ埋め込む</t>
    <rPh sb="0" eb="2">
      <t>シュジュツ</t>
    </rPh>
    <rPh sb="4" eb="6">
      <t>タイナイ</t>
    </rPh>
    <rPh sb="7" eb="8">
      <t>ウ</t>
    </rPh>
    <rPh sb="9" eb="10">
      <t>コ</t>
    </rPh>
    <phoneticPr fontId="7"/>
  </si>
  <si>
    <t>治験使用薬の提供</t>
    <rPh sb="0" eb="1">
      <t>チケn</t>
    </rPh>
    <rPh sb="2" eb="5">
      <t xml:space="preserve">シヨウヤク </t>
    </rPh>
    <rPh sb="6" eb="8">
      <t>テイキョウ</t>
    </rPh>
    <phoneticPr fontId="7"/>
  </si>
  <si>
    <t>投与期間・
使用期間</t>
    <rPh sb="6" eb="8">
      <t>シヨウ</t>
    </rPh>
    <rPh sb="8" eb="10">
      <t>キカン</t>
    </rPh>
    <phoneticPr fontId="9"/>
  </si>
  <si>
    <r>
      <t>観察頻度</t>
    </r>
    <r>
      <rPr>
        <sz val="9"/>
        <rFont val="HG丸ｺﾞｼｯｸM-PRO"/>
        <family val="3"/>
        <charset val="128"/>
      </rPr>
      <t>・
受診回数</t>
    </r>
    <phoneticPr fontId="4"/>
  </si>
  <si>
    <t>（医薬品）
4週に1回未満、
（医薬品以外）
5回以内の受診</t>
  </si>
  <si>
    <t>（医薬品）
4週に1回、
（医薬品以外）
6～20回の受診</t>
    <rPh sb="25" eb="26">
      <t>カイ</t>
    </rPh>
    <phoneticPr fontId="7"/>
  </si>
  <si>
    <t>（医薬品）
4週に2回、
（医薬品以外）
21回以上の受診</t>
    <rPh sb="23" eb="24">
      <t>カイ</t>
    </rPh>
    <rPh sb="24" eb="26">
      <t>イジョウ</t>
    </rPh>
    <phoneticPr fontId="4"/>
  </si>
  <si>
    <t>（医薬品）
4週に3回以上</t>
    <phoneticPr fontId="7"/>
  </si>
  <si>
    <t>4週間以内
（医薬品以外）
機器の埋め込み，移植</t>
    <rPh sb="14" eb="16">
      <t>キキ</t>
    </rPh>
    <rPh sb="17" eb="18">
      <t>ウ</t>
    </rPh>
    <rPh sb="19" eb="20">
      <t>コ</t>
    </rPh>
    <rPh sb="22" eb="24">
      <t>イショク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</si>
</sst>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9"/>
      <name val="HG丸ｺﾞｼｯｸM-PRO"/>
      <family val="3"/>
      <charset val="128"/>
    </font>
    <font>
      <b/>
      <strike/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3333FF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>
      <alignment vertical="center"/>
    </xf>
  </cellStyleXfs>
  <cellXfs count="107">
    <xf numFmtId="0" fontId="0" fillId="0" borderId="0" xfId="0"/>
    <xf numFmtId="0" fontId="3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16" xfId="1" applyFont="1" applyBorder="1" applyAlignment="1">
      <alignment horizontal="center" vertical="center" shrinkToFit="1"/>
    </xf>
    <xf numFmtId="0" fontId="10" fillId="2" borderId="18" xfId="1" applyFont="1" applyFill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10" fillId="2" borderId="46" xfId="1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5" fillId="0" borderId="47" xfId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0" fillId="2" borderId="19" xfId="1" applyFont="1" applyFill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2" borderId="46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2" borderId="46" xfId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10" fillId="3" borderId="52" xfId="1" applyFont="1" applyFill="1" applyBorder="1" applyAlignment="1">
      <alignment horizontal="left" vertical="center" wrapText="1"/>
    </xf>
    <xf numFmtId="0" fontId="5" fillId="0" borderId="21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center" wrapText="1"/>
    </xf>
    <xf numFmtId="0" fontId="16" fillId="0" borderId="20" xfId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vertical="center"/>
    </xf>
    <xf numFmtId="49" fontId="5" fillId="0" borderId="5" xfId="1" applyNumberFormat="1" applyFont="1" applyBorder="1" applyAlignment="1">
      <alignment vertical="center" wrapText="1"/>
    </xf>
    <xf numFmtId="0" fontId="15" fillId="0" borderId="18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textRotation="255" wrapText="1"/>
    </xf>
    <xf numFmtId="0" fontId="5" fillId="0" borderId="40" xfId="1" applyFont="1" applyBorder="1" applyAlignment="1">
      <alignment horizontal="center" vertical="center" textRotation="255" wrapText="1"/>
    </xf>
    <xf numFmtId="0" fontId="5" fillId="0" borderId="42" xfId="1" applyFont="1" applyBorder="1" applyAlignment="1">
      <alignment horizontal="center" vertical="center" textRotation="255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lef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49" fontId="5" fillId="0" borderId="13" xfId="1" applyNumberFormat="1" applyFont="1" applyBorder="1" applyAlignment="1">
      <alignment horizontal="left" vertical="center" wrapText="1"/>
    </xf>
    <xf numFmtId="49" fontId="5" fillId="0" borderId="18" xfId="1" applyNumberFormat="1" applyFont="1" applyBorder="1" applyAlignment="1">
      <alignment horizontal="left" vertical="center" wrapText="1"/>
    </xf>
    <xf numFmtId="49" fontId="5" fillId="0" borderId="19" xfId="1" applyNumberFormat="1" applyFont="1" applyBorder="1" applyAlignment="1">
      <alignment horizontal="left" vertical="center" wrapText="1"/>
    </xf>
    <xf numFmtId="49" fontId="5" fillId="0" borderId="20" xfId="1" applyNumberFormat="1" applyFont="1" applyBorder="1" applyAlignment="1">
      <alignment horizontal="left" vertical="center" wrapText="1"/>
    </xf>
    <xf numFmtId="49" fontId="5" fillId="0" borderId="22" xfId="1" applyNumberFormat="1" applyFont="1" applyBorder="1" applyAlignment="1">
      <alignment horizontal="center" vertical="center"/>
    </xf>
    <xf numFmtId="49" fontId="5" fillId="0" borderId="23" xfId="1" applyNumberFormat="1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center" vertical="center"/>
    </xf>
    <xf numFmtId="49" fontId="5" fillId="0" borderId="25" xfId="1" applyNumberFormat="1" applyFont="1" applyBorder="1" applyAlignment="1">
      <alignment horizontal="center" vertical="center"/>
    </xf>
    <xf numFmtId="49" fontId="5" fillId="0" borderId="26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right" vertical="top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textRotation="255" wrapText="1"/>
    </xf>
    <xf numFmtId="0" fontId="5" fillId="0" borderId="37" xfId="1" applyFont="1" applyBorder="1" applyAlignment="1">
      <alignment horizontal="center" vertical="center" textRotation="255" wrapText="1"/>
    </xf>
    <xf numFmtId="0" fontId="5" fillId="0" borderId="41" xfId="1" applyFont="1" applyBorder="1" applyAlignment="1">
      <alignment horizontal="center" vertical="center" textRotation="255" wrapText="1"/>
    </xf>
    <xf numFmtId="0" fontId="5" fillId="0" borderId="32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10" fillId="3" borderId="22" xfId="1" applyFont="1" applyFill="1" applyBorder="1" applyAlignment="1">
      <alignment horizontal="center" vertical="center" wrapText="1"/>
    </xf>
    <xf numFmtId="0" fontId="10" fillId="3" borderId="25" xfId="1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center" vertical="center" wrapText="1"/>
    </xf>
    <xf numFmtId="0" fontId="10" fillId="3" borderId="26" xfId="1" applyFont="1" applyFill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5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1F1A935-F2EF-FA4F-994B-D002C4C1488E}"/>
            </a:ext>
          </a:extLst>
        </xdr:cNvPr>
        <xdr:cNvSpPr>
          <a:spLocks noChangeShapeType="1"/>
        </xdr:cNvSpPr>
      </xdr:nvSpPr>
      <xdr:spPr bwMode="auto">
        <a:xfrm>
          <a:off x="9398000" y="196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DB56AAB-7698-3F45-8ADC-1EEF61209B66}"/>
            </a:ext>
          </a:extLst>
        </xdr:cNvPr>
        <xdr:cNvSpPr>
          <a:spLocks noChangeShapeType="1"/>
        </xdr:cNvSpPr>
      </xdr:nvSpPr>
      <xdr:spPr bwMode="auto">
        <a:xfrm>
          <a:off x="9398000" y="196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view="pageBreakPreview" zoomScaleNormal="100" zoomScaleSheetLayoutView="100" workbookViewId="0">
      <selection activeCell="F29" sqref="F29"/>
    </sheetView>
  </sheetViews>
  <sheetFormatPr defaultColWidth="9" defaultRowHeight="11.25"/>
  <cols>
    <col min="1" max="1" width="2.375" style="3" customWidth="1"/>
    <col min="2" max="2" width="10.375" style="2" customWidth="1"/>
    <col min="3" max="3" width="5.375" style="2" customWidth="1"/>
    <col min="4" max="4" width="3.625" style="2" customWidth="1"/>
    <col min="5" max="5" width="3.25" style="3" customWidth="1"/>
    <col min="6" max="6" width="15.625" style="2" customWidth="1"/>
    <col min="7" max="7" width="3.25" style="2" customWidth="1"/>
    <col min="8" max="8" width="15.625" style="2" customWidth="1"/>
    <col min="9" max="9" width="3.25" style="2" customWidth="1"/>
    <col min="10" max="10" width="15.625" style="2" customWidth="1"/>
    <col min="11" max="11" width="3.25" style="2" customWidth="1"/>
    <col min="12" max="12" width="15.625" style="2" customWidth="1"/>
    <col min="13" max="13" width="8.375" style="2" bestFit="1" customWidth="1"/>
    <col min="14" max="14" width="0.125" style="2" customWidth="1"/>
    <col min="15" max="16384" width="9" style="2"/>
  </cols>
  <sheetData>
    <row r="1" spans="1:13" ht="12">
      <c r="A1" s="1" t="s">
        <v>0</v>
      </c>
    </row>
    <row r="2" spans="1:13" ht="18.75">
      <c r="A2" s="50" t="s">
        <v>74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3.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4" customFormat="1" ht="15" customHeight="1">
      <c r="A4" s="51" t="s">
        <v>1</v>
      </c>
      <c r="B4" s="52"/>
      <c r="C4" s="52"/>
      <c r="D4" s="52"/>
      <c r="E4" s="53"/>
      <c r="F4" s="42"/>
      <c r="G4" s="41" t="s">
        <v>2</v>
      </c>
      <c r="H4" s="43"/>
    </row>
    <row r="5" spans="1:13" s="4" customFormat="1" ht="15" customHeight="1">
      <c r="A5" s="54" t="s">
        <v>92</v>
      </c>
      <c r="B5" s="55"/>
      <c r="C5" s="55"/>
      <c r="D5" s="55"/>
      <c r="E5" s="55"/>
      <c r="F5" s="55"/>
      <c r="G5" s="55"/>
      <c r="H5" s="56"/>
      <c r="I5" s="5"/>
    </row>
    <row r="6" spans="1:13" s="4" customFormat="1" ht="15" customHeight="1">
      <c r="A6" s="54" t="s">
        <v>115</v>
      </c>
      <c r="B6" s="55"/>
      <c r="C6" s="55"/>
      <c r="D6" s="55"/>
      <c r="E6" s="55"/>
      <c r="F6" s="55"/>
      <c r="G6" s="55"/>
      <c r="H6" s="56"/>
      <c r="I6" s="5"/>
    </row>
    <row r="7" spans="1:13" s="4" customFormat="1" ht="15" customHeight="1">
      <c r="A7" s="57" t="s">
        <v>117</v>
      </c>
      <c r="B7" s="58"/>
      <c r="C7" s="61"/>
      <c r="D7" s="62"/>
      <c r="E7" s="62"/>
      <c r="F7" s="62"/>
      <c r="G7" s="62"/>
      <c r="H7" s="63"/>
      <c r="J7" s="4" t="s">
        <v>3</v>
      </c>
    </row>
    <row r="8" spans="1:13" s="4" customFormat="1" ht="15" customHeight="1" thickBot="1">
      <c r="A8" s="59"/>
      <c r="B8" s="60"/>
      <c r="C8" s="64"/>
      <c r="D8" s="65"/>
      <c r="E8" s="65"/>
      <c r="F8" s="65"/>
      <c r="G8" s="65"/>
      <c r="H8" s="66"/>
      <c r="J8" s="28" t="s">
        <v>83</v>
      </c>
      <c r="K8" s="28"/>
      <c r="L8" s="28" t="s">
        <v>82</v>
      </c>
      <c r="M8" s="6" t="s">
        <v>63</v>
      </c>
    </row>
    <row r="9" spans="1:13" s="4" customFormat="1" ht="20.25" customHeight="1" thickTop="1" thickBot="1">
      <c r="A9" s="67" t="s">
        <v>116</v>
      </c>
      <c r="B9" s="68"/>
      <c r="C9" s="69"/>
      <c r="D9" s="70"/>
      <c r="E9" s="70"/>
      <c r="F9" s="70"/>
      <c r="G9" s="70"/>
      <c r="H9" s="71"/>
    </row>
    <row r="10" spans="1:13" ht="14.25" customHeight="1" thickBo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14.25" customHeight="1">
      <c r="A11" s="73" t="s">
        <v>4</v>
      </c>
      <c r="B11" s="74"/>
      <c r="C11" s="75"/>
      <c r="D11" s="82" t="s">
        <v>5</v>
      </c>
      <c r="E11" s="85" t="s">
        <v>6</v>
      </c>
      <c r="F11" s="75"/>
      <c r="G11" s="85" t="s">
        <v>7</v>
      </c>
      <c r="H11" s="75"/>
      <c r="I11" s="85" t="s">
        <v>8</v>
      </c>
      <c r="J11" s="75"/>
      <c r="K11" s="85" t="s">
        <v>9</v>
      </c>
      <c r="L11" s="91"/>
      <c r="M11" s="45" t="s">
        <v>10</v>
      </c>
    </row>
    <row r="12" spans="1:13" ht="14.25" customHeight="1">
      <c r="A12" s="76"/>
      <c r="B12" s="77"/>
      <c r="C12" s="78"/>
      <c r="D12" s="83"/>
      <c r="E12" s="86"/>
      <c r="F12" s="78"/>
      <c r="G12" s="86"/>
      <c r="H12" s="78"/>
      <c r="I12" s="86"/>
      <c r="J12" s="78"/>
      <c r="K12" s="86"/>
      <c r="L12" s="92"/>
      <c r="M12" s="46"/>
    </row>
    <row r="13" spans="1:13" ht="14.25" customHeight="1">
      <c r="A13" s="76"/>
      <c r="B13" s="77"/>
      <c r="C13" s="78"/>
      <c r="D13" s="83"/>
      <c r="E13" s="86"/>
      <c r="F13" s="78"/>
      <c r="G13" s="86"/>
      <c r="H13" s="78"/>
      <c r="I13" s="86"/>
      <c r="J13" s="78"/>
      <c r="K13" s="86"/>
      <c r="L13" s="92"/>
      <c r="M13" s="46"/>
    </row>
    <row r="14" spans="1:13" ht="14.25" customHeight="1">
      <c r="A14" s="79"/>
      <c r="B14" s="80"/>
      <c r="C14" s="81"/>
      <c r="D14" s="84"/>
      <c r="E14" s="87"/>
      <c r="F14" s="81"/>
      <c r="G14" s="87"/>
      <c r="H14" s="81"/>
      <c r="I14" s="87"/>
      <c r="J14" s="81"/>
      <c r="K14" s="87"/>
      <c r="L14" s="93"/>
      <c r="M14" s="47"/>
    </row>
    <row r="15" spans="1:13" s="4" customFormat="1" ht="39.950000000000003" customHeight="1">
      <c r="A15" s="7">
        <v>1</v>
      </c>
      <c r="B15" s="48" t="s">
        <v>89</v>
      </c>
      <c r="C15" s="49"/>
      <c r="D15" s="33">
        <v>1</v>
      </c>
      <c r="E15" s="8"/>
      <c r="F15" s="33" t="s">
        <v>90</v>
      </c>
      <c r="G15" s="9"/>
      <c r="H15" s="33" t="s">
        <v>120</v>
      </c>
      <c r="I15" s="8"/>
      <c r="J15" s="31" t="s">
        <v>121</v>
      </c>
      <c r="K15" s="8"/>
      <c r="L15" s="31" t="s">
        <v>118</v>
      </c>
      <c r="M15" s="10" t="str">
        <f>IF(E15="○",D15*1,IF(G15="○",D15*3,IF(I15="○",D15*5,IF(K15="○",D15*8,"該当なし"))))</f>
        <v>該当なし</v>
      </c>
    </row>
    <row r="16" spans="1:13" s="4" customFormat="1" ht="39.950000000000003" customHeight="1">
      <c r="A16" s="7">
        <v>2</v>
      </c>
      <c r="B16" s="48" t="s">
        <v>11</v>
      </c>
      <c r="C16" s="49"/>
      <c r="D16" s="33">
        <v>2</v>
      </c>
      <c r="E16" s="8"/>
      <c r="F16" s="33" t="s">
        <v>12</v>
      </c>
      <c r="G16" s="9"/>
      <c r="H16" s="33" t="s">
        <v>13</v>
      </c>
      <c r="I16" s="8"/>
      <c r="J16" s="31" t="s">
        <v>14</v>
      </c>
      <c r="K16" s="88"/>
      <c r="L16" s="89"/>
      <c r="M16" s="10" t="str">
        <f t="shared" ref="M16:M41" si="0">IF(E16="○",D16*1,IF(G16="○",D16*3,IF(I16="○",D16*5,IF(K16="○",D16*8,"該当なし"))))</f>
        <v>該当なし</v>
      </c>
    </row>
    <row r="17" spans="1:13" s="4" customFormat="1" ht="39.950000000000003" customHeight="1">
      <c r="A17" s="7">
        <v>3</v>
      </c>
      <c r="B17" s="48" t="s">
        <v>15</v>
      </c>
      <c r="C17" s="49"/>
      <c r="D17" s="33">
        <v>1</v>
      </c>
      <c r="E17" s="8"/>
      <c r="F17" s="33" t="s">
        <v>16</v>
      </c>
      <c r="G17" s="8"/>
      <c r="H17" s="33" t="s">
        <v>17</v>
      </c>
      <c r="I17" s="88"/>
      <c r="J17" s="90"/>
      <c r="K17" s="88"/>
      <c r="L17" s="89"/>
      <c r="M17" s="10" t="str">
        <f t="shared" si="0"/>
        <v>該当なし</v>
      </c>
    </row>
    <row r="18" spans="1:13" s="13" customFormat="1" ht="87.75" customHeight="1">
      <c r="A18" s="7">
        <v>4</v>
      </c>
      <c r="B18" s="48" t="s">
        <v>122</v>
      </c>
      <c r="C18" s="49"/>
      <c r="D18" s="33">
        <v>5</v>
      </c>
      <c r="E18" s="8"/>
      <c r="F18" s="36" t="s">
        <v>84</v>
      </c>
      <c r="G18" s="11"/>
      <c r="H18" s="37" t="s">
        <v>79</v>
      </c>
      <c r="I18" s="11"/>
      <c r="J18" s="37" t="s">
        <v>78</v>
      </c>
      <c r="K18" s="11"/>
      <c r="L18" s="12" t="s">
        <v>119</v>
      </c>
      <c r="M18" s="10" t="str">
        <f t="shared" si="0"/>
        <v>該当なし</v>
      </c>
    </row>
    <row r="19" spans="1:13" s="13" customFormat="1" ht="39.950000000000003" customHeight="1">
      <c r="A19" s="7">
        <v>5</v>
      </c>
      <c r="B19" s="48" t="s">
        <v>123</v>
      </c>
      <c r="C19" s="49"/>
      <c r="D19" s="33">
        <v>5</v>
      </c>
      <c r="E19" s="88"/>
      <c r="F19" s="90"/>
      <c r="G19" s="38"/>
      <c r="H19" s="12" t="s">
        <v>96</v>
      </c>
      <c r="I19" s="11"/>
      <c r="J19" s="12" t="s">
        <v>95</v>
      </c>
      <c r="K19" s="11"/>
      <c r="L19" s="12" t="s">
        <v>94</v>
      </c>
      <c r="M19" s="10" t="str">
        <f t="shared" si="0"/>
        <v>該当なし</v>
      </c>
    </row>
    <row r="20" spans="1:13" s="13" customFormat="1" ht="39.950000000000003" customHeight="1">
      <c r="A20" s="7">
        <v>6</v>
      </c>
      <c r="B20" s="48" t="s">
        <v>85</v>
      </c>
      <c r="C20" s="49"/>
      <c r="D20" s="33">
        <v>3</v>
      </c>
      <c r="E20" s="11"/>
      <c r="F20" s="33" t="s">
        <v>124</v>
      </c>
      <c r="G20" s="11"/>
      <c r="H20" s="12" t="s">
        <v>125</v>
      </c>
      <c r="I20" s="11"/>
      <c r="J20" s="12" t="s">
        <v>126</v>
      </c>
      <c r="K20" s="11"/>
      <c r="L20" s="33" t="s">
        <v>93</v>
      </c>
      <c r="M20" s="10" t="str">
        <f t="shared" si="0"/>
        <v>該当なし</v>
      </c>
    </row>
    <row r="21" spans="1:13" s="13" customFormat="1" ht="39.950000000000003" customHeight="1">
      <c r="A21" s="7">
        <v>7</v>
      </c>
      <c r="B21" s="48" t="s">
        <v>127</v>
      </c>
      <c r="C21" s="49"/>
      <c r="D21" s="33">
        <v>2</v>
      </c>
      <c r="E21" s="8"/>
      <c r="F21" s="33" t="s">
        <v>75</v>
      </c>
      <c r="G21" s="8"/>
      <c r="H21" s="33" t="s">
        <v>97</v>
      </c>
      <c r="I21" s="11"/>
      <c r="J21" s="33" t="s">
        <v>102</v>
      </c>
      <c r="K21" s="88"/>
      <c r="L21" s="89"/>
      <c r="M21" s="10" t="str">
        <f t="shared" si="0"/>
        <v>該当なし</v>
      </c>
    </row>
    <row r="22" spans="1:13" s="29" customFormat="1" ht="39.950000000000003" customHeight="1">
      <c r="A22" s="7">
        <v>8</v>
      </c>
      <c r="B22" s="48" t="s">
        <v>109</v>
      </c>
      <c r="C22" s="49"/>
      <c r="D22" s="33">
        <v>3</v>
      </c>
      <c r="E22" s="8"/>
      <c r="F22" s="33" t="s">
        <v>103</v>
      </c>
      <c r="G22" s="8"/>
      <c r="H22" s="39" t="s">
        <v>104</v>
      </c>
      <c r="I22" s="11"/>
      <c r="J22" s="12" t="s">
        <v>81</v>
      </c>
      <c r="K22" s="11"/>
      <c r="L22" s="40" t="s">
        <v>105</v>
      </c>
      <c r="M22" s="10" t="str">
        <f t="shared" si="0"/>
        <v>該当なし</v>
      </c>
    </row>
    <row r="23" spans="1:13" s="15" customFormat="1" ht="39.950000000000003" customHeight="1">
      <c r="A23" s="7">
        <v>9</v>
      </c>
      <c r="B23" s="48" t="s">
        <v>18</v>
      </c>
      <c r="C23" s="49"/>
      <c r="D23" s="33">
        <v>2</v>
      </c>
      <c r="E23" s="8"/>
      <c r="F23" s="33" t="s">
        <v>19</v>
      </c>
      <c r="G23" s="8"/>
      <c r="H23" s="33" t="s">
        <v>20</v>
      </c>
      <c r="I23" s="8"/>
      <c r="J23" s="33" t="s">
        <v>21</v>
      </c>
      <c r="K23" s="8"/>
      <c r="L23" s="14" t="s">
        <v>22</v>
      </c>
      <c r="M23" s="10" t="str">
        <f t="shared" si="0"/>
        <v>該当なし</v>
      </c>
    </row>
    <row r="24" spans="1:13" s="15" customFormat="1" ht="39.950000000000003" customHeight="1">
      <c r="A24" s="7">
        <v>10</v>
      </c>
      <c r="B24" s="48" t="s">
        <v>80</v>
      </c>
      <c r="C24" s="49"/>
      <c r="D24" s="33">
        <v>3</v>
      </c>
      <c r="E24" s="8"/>
      <c r="F24" s="33" t="s">
        <v>110</v>
      </c>
      <c r="G24" s="8"/>
      <c r="H24" s="33" t="s">
        <v>112</v>
      </c>
      <c r="I24" s="8"/>
      <c r="J24" s="33" t="s">
        <v>113</v>
      </c>
      <c r="K24" s="8"/>
      <c r="L24" s="33" t="s">
        <v>114</v>
      </c>
      <c r="M24" s="10" t="str">
        <f t="shared" si="0"/>
        <v>該当なし</v>
      </c>
    </row>
    <row r="25" spans="1:13" s="13" customFormat="1" ht="39.950000000000003" customHeight="1">
      <c r="A25" s="7">
        <v>11</v>
      </c>
      <c r="B25" s="48" t="s">
        <v>23</v>
      </c>
      <c r="C25" s="49"/>
      <c r="D25" s="33">
        <v>3</v>
      </c>
      <c r="E25" s="88"/>
      <c r="F25" s="90"/>
      <c r="G25" s="16"/>
      <c r="H25" s="33" t="s">
        <v>24</v>
      </c>
      <c r="I25" s="8"/>
      <c r="J25" s="33" t="s">
        <v>25</v>
      </c>
      <c r="K25" s="88"/>
      <c r="L25" s="89"/>
      <c r="M25" s="10" t="str">
        <f t="shared" si="0"/>
        <v>該当なし</v>
      </c>
    </row>
    <row r="26" spans="1:13" s="4" customFormat="1" ht="39.950000000000003" customHeight="1">
      <c r="A26" s="7">
        <v>12</v>
      </c>
      <c r="B26" s="48" t="s">
        <v>26</v>
      </c>
      <c r="C26" s="49"/>
      <c r="D26" s="33">
        <v>2</v>
      </c>
      <c r="E26" s="8"/>
      <c r="F26" s="33" t="s">
        <v>27</v>
      </c>
      <c r="G26" s="8"/>
      <c r="H26" s="33" t="s">
        <v>28</v>
      </c>
      <c r="I26" s="8"/>
      <c r="J26" s="33" t="s">
        <v>29</v>
      </c>
      <c r="K26" s="88"/>
      <c r="L26" s="89"/>
      <c r="M26" s="10" t="str">
        <f t="shared" si="0"/>
        <v>該当なし</v>
      </c>
    </row>
    <row r="27" spans="1:13" s="15" customFormat="1" ht="39.950000000000003" customHeight="1">
      <c r="A27" s="7">
        <v>13</v>
      </c>
      <c r="B27" s="48" t="s">
        <v>30</v>
      </c>
      <c r="C27" s="49"/>
      <c r="D27" s="33">
        <v>1</v>
      </c>
      <c r="E27" s="8"/>
      <c r="F27" s="33" t="s">
        <v>31</v>
      </c>
      <c r="G27" s="8"/>
      <c r="H27" s="33" t="s">
        <v>111</v>
      </c>
      <c r="I27" s="8"/>
      <c r="J27" s="33" t="s">
        <v>32</v>
      </c>
      <c r="K27" s="11"/>
      <c r="L27" s="17" t="s">
        <v>33</v>
      </c>
      <c r="M27" s="10" t="str">
        <f t="shared" si="0"/>
        <v>該当なし</v>
      </c>
    </row>
    <row r="28" spans="1:13" s="13" customFormat="1" ht="39.950000000000003" customHeight="1">
      <c r="A28" s="7">
        <v>14</v>
      </c>
      <c r="B28" s="48" t="s">
        <v>34</v>
      </c>
      <c r="C28" s="49"/>
      <c r="D28" s="33">
        <v>1</v>
      </c>
      <c r="E28" s="8"/>
      <c r="F28" s="33" t="s">
        <v>35</v>
      </c>
      <c r="G28" s="8"/>
      <c r="H28" s="33" t="s">
        <v>36</v>
      </c>
      <c r="I28" s="8"/>
      <c r="J28" s="33" t="s">
        <v>37</v>
      </c>
      <c r="K28" s="88"/>
      <c r="L28" s="89"/>
      <c r="M28" s="10" t="str">
        <f t="shared" si="0"/>
        <v>該当なし</v>
      </c>
    </row>
    <row r="29" spans="1:13" s="15" customFormat="1" ht="39.950000000000003" customHeight="1">
      <c r="A29" s="7">
        <v>15</v>
      </c>
      <c r="B29" s="48" t="s">
        <v>128</v>
      </c>
      <c r="C29" s="49"/>
      <c r="D29" s="33">
        <v>2</v>
      </c>
      <c r="E29" s="8"/>
      <c r="F29" s="44" t="s">
        <v>134</v>
      </c>
      <c r="G29" s="8"/>
      <c r="H29" s="33" t="s">
        <v>38</v>
      </c>
      <c r="I29" s="8"/>
      <c r="J29" s="33" t="s">
        <v>39</v>
      </c>
      <c r="K29" s="8"/>
      <c r="L29" s="14" t="s">
        <v>40</v>
      </c>
      <c r="M29" s="10" t="str">
        <f t="shared" si="0"/>
        <v>該当なし</v>
      </c>
    </row>
    <row r="30" spans="1:13" s="15" customFormat="1" ht="39.950000000000003" customHeight="1">
      <c r="A30" s="7">
        <v>16</v>
      </c>
      <c r="B30" s="48" t="s">
        <v>129</v>
      </c>
      <c r="C30" s="49"/>
      <c r="D30" s="33">
        <v>2</v>
      </c>
      <c r="E30" s="8"/>
      <c r="F30" s="35" t="s">
        <v>130</v>
      </c>
      <c r="G30" s="8"/>
      <c r="H30" s="35" t="s">
        <v>131</v>
      </c>
      <c r="I30" s="8"/>
      <c r="J30" s="35" t="s">
        <v>132</v>
      </c>
      <c r="K30" s="8"/>
      <c r="L30" s="14" t="s">
        <v>133</v>
      </c>
      <c r="M30" s="10" t="str">
        <f t="shared" si="0"/>
        <v>該当なし</v>
      </c>
    </row>
    <row r="31" spans="1:13" s="15" customFormat="1" ht="39.950000000000003" customHeight="1">
      <c r="A31" s="7">
        <v>17</v>
      </c>
      <c r="B31" s="48" t="s">
        <v>41</v>
      </c>
      <c r="C31" s="49"/>
      <c r="D31" s="33">
        <v>2</v>
      </c>
      <c r="E31" s="8"/>
      <c r="F31" s="33" t="s">
        <v>42</v>
      </c>
      <c r="G31" s="8"/>
      <c r="H31" s="33" t="s">
        <v>43</v>
      </c>
      <c r="I31" s="8"/>
      <c r="J31" s="33" t="s">
        <v>44</v>
      </c>
      <c r="K31" s="88"/>
      <c r="L31" s="89"/>
      <c r="M31" s="10" t="str">
        <f t="shared" si="0"/>
        <v>該当なし</v>
      </c>
    </row>
    <row r="32" spans="1:13" s="4" customFormat="1" ht="39.950000000000003" customHeight="1">
      <c r="A32" s="7">
        <v>18</v>
      </c>
      <c r="B32" s="48" t="s">
        <v>45</v>
      </c>
      <c r="C32" s="49"/>
      <c r="D32" s="33">
        <v>2</v>
      </c>
      <c r="E32" s="8"/>
      <c r="F32" s="33" t="s">
        <v>46</v>
      </c>
      <c r="G32" s="8"/>
      <c r="H32" s="33" t="s">
        <v>47</v>
      </c>
      <c r="I32" s="8"/>
      <c r="J32" s="33" t="s">
        <v>48</v>
      </c>
      <c r="K32" s="88"/>
      <c r="L32" s="89"/>
      <c r="M32" s="10" t="str">
        <f t="shared" si="0"/>
        <v>該当なし</v>
      </c>
    </row>
    <row r="33" spans="1:13" s="4" customFormat="1" ht="39.950000000000003" customHeight="1">
      <c r="A33" s="7">
        <v>19</v>
      </c>
      <c r="B33" s="48" t="s">
        <v>67</v>
      </c>
      <c r="C33" s="49"/>
      <c r="D33" s="33">
        <v>3</v>
      </c>
      <c r="E33" s="8"/>
      <c r="F33" s="33" t="s">
        <v>70</v>
      </c>
      <c r="G33" s="8"/>
      <c r="H33" s="35" t="s">
        <v>68</v>
      </c>
      <c r="I33" s="8"/>
      <c r="J33" s="33" t="s">
        <v>69</v>
      </c>
      <c r="K33" s="8"/>
      <c r="L33" s="34" t="s">
        <v>86</v>
      </c>
      <c r="M33" s="10" t="str">
        <f t="shared" si="0"/>
        <v>該当なし</v>
      </c>
    </row>
    <row r="34" spans="1:13" s="13" customFormat="1" ht="39.950000000000003" customHeight="1">
      <c r="A34" s="7">
        <v>20</v>
      </c>
      <c r="B34" s="48" t="s">
        <v>71</v>
      </c>
      <c r="C34" s="49"/>
      <c r="D34" s="33">
        <v>2</v>
      </c>
      <c r="E34" s="18"/>
      <c r="F34" s="19" t="s">
        <v>49</v>
      </c>
      <c r="G34" s="8"/>
      <c r="H34" s="33" t="s">
        <v>50</v>
      </c>
      <c r="I34" s="8"/>
      <c r="J34" s="33" t="s">
        <v>51</v>
      </c>
      <c r="K34" s="11"/>
      <c r="L34" s="20" t="s">
        <v>91</v>
      </c>
      <c r="M34" s="10" t="str">
        <f t="shared" si="0"/>
        <v>該当なし</v>
      </c>
    </row>
    <row r="35" spans="1:13" s="13" customFormat="1" ht="39.950000000000003" customHeight="1">
      <c r="A35" s="7">
        <v>21</v>
      </c>
      <c r="B35" s="48" t="s">
        <v>77</v>
      </c>
      <c r="C35" s="49"/>
      <c r="D35" s="33">
        <v>2</v>
      </c>
      <c r="E35" s="18"/>
      <c r="F35" s="19" t="s">
        <v>101</v>
      </c>
      <c r="G35" s="8"/>
      <c r="H35" s="33" t="s">
        <v>99</v>
      </c>
      <c r="I35" s="8"/>
      <c r="J35" s="33" t="s">
        <v>100</v>
      </c>
      <c r="K35" s="11"/>
      <c r="L35" s="20" t="s">
        <v>98</v>
      </c>
      <c r="M35" s="10" t="str">
        <f t="shared" si="0"/>
        <v>該当なし</v>
      </c>
    </row>
    <row r="36" spans="1:13" s="13" customFormat="1" ht="39.950000000000003" customHeight="1">
      <c r="A36" s="7">
        <v>22</v>
      </c>
      <c r="B36" s="48" t="s">
        <v>52</v>
      </c>
      <c r="C36" s="49"/>
      <c r="D36" s="33">
        <v>3</v>
      </c>
      <c r="E36" s="8"/>
      <c r="F36" s="19" t="s">
        <v>53</v>
      </c>
      <c r="G36" s="11"/>
      <c r="H36" s="19" t="s">
        <v>76</v>
      </c>
      <c r="I36" s="11"/>
      <c r="J36" s="19" t="s">
        <v>87</v>
      </c>
      <c r="K36" s="88"/>
      <c r="L36" s="89"/>
      <c r="M36" s="10" t="str">
        <f t="shared" si="0"/>
        <v>該当なし</v>
      </c>
    </row>
    <row r="37" spans="1:13" s="13" customFormat="1" ht="39.950000000000003" customHeight="1">
      <c r="A37" s="7">
        <v>23</v>
      </c>
      <c r="B37" s="48" t="s">
        <v>106</v>
      </c>
      <c r="C37" s="49"/>
      <c r="D37" s="33">
        <v>3</v>
      </c>
      <c r="E37" s="88"/>
      <c r="F37" s="104"/>
      <c r="G37" s="8"/>
      <c r="H37" s="33" t="s">
        <v>24</v>
      </c>
      <c r="I37" s="8"/>
      <c r="J37" s="33" t="s">
        <v>25</v>
      </c>
      <c r="K37" s="88"/>
      <c r="L37" s="89"/>
      <c r="M37" s="10" t="str">
        <f t="shared" si="0"/>
        <v>該当なし</v>
      </c>
    </row>
    <row r="38" spans="1:13" s="13" customFormat="1" ht="39.950000000000003" customHeight="1">
      <c r="A38" s="7">
        <v>24</v>
      </c>
      <c r="B38" s="48" t="s">
        <v>107</v>
      </c>
      <c r="C38" s="49"/>
      <c r="D38" s="33">
        <v>2</v>
      </c>
      <c r="E38" s="88"/>
      <c r="F38" s="104"/>
      <c r="G38" s="11"/>
      <c r="H38" s="19" t="s">
        <v>54</v>
      </c>
      <c r="I38" s="11"/>
      <c r="J38" s="19" t="s">
        <v>55</v>
      </c>
      <c r="K38" s="105"/>
      <c r="L38" s="106"/>
      <c r="M38" s="10" t="str">
        <f t="shared" si="0"/>
        <v>該当なし</v>
      </c>
    </row>
    <row r="39" spans="1:13" s="13" customFormat="1" ht="39.950000000000003" customHeight="1">
      <c r="A39" s="7">
        <v>25</v>
      </c>
      <c r="B39" s="48" t="s">
        <v>108</v>
      </c>
      <c r="C39" s="49"/>
      <c r="D39" s="33">
        <v>1</v>
      </c>
      <c r="E39" s="88"/>
      <c r="F39" s="104"/>
      <c r="G39" s="11"/>
      <c r="H39" s="19" t="s">
        <v>72</v>
      </c>
      <c r="I39" s="11"/>
      <c r="J39" s="21" t="s">
        <v>73</v>
      </c>
      <c r="K39" s="11"/>
      <c r="L39" s="20" t="s">
        <v>88</v>
      </c>
      <c r="M39" s="10" t="str">
        <f t="shared" si="0"/>
        <v>該当なし</v>
      </c>
    </row>
    <row r="40" spans="1:13" s="13" customFormat="1" ht="39.950000000000003" customHeight="1">
      <c r="A40" s="7">
        <v>26</v>
      </c>
      <c r="B40" s="48" t="s">
        <v>56</v>
      </c>
      <c r="C40" s="49"/>
      <c r="D40" s="33">
        <v>2</v>
      </c>
      <c r="E40" s="11"/>
      <c r="F40" s="32" t="s">
        <v>57</v>
      </c>
      <c r="G40" s="88"/>
      <c r="H40" s="101"/>
      <c r="I40" s="101"/>
      <c r="J40" s="101"/>
      <c r="K40" s="101"/>
      <c r="L40" s="89"/>
      <c r="M40" s="10" t="str">
        <f t="shared" si="0"/>
        <v>該当なし</v>
      </c>
    </row>
    <row r="41" spans="1:13" s="13" customFormat="1" ht="39.950000000000003" customHeight="1">
      <c r="A41" s="7">
        <v>27</v>
      </c>
      <c r="B41" s="48" t="s">
        <v>58</v>
      </c>
      <c r="C41" s="49"/>
      <c r="D41" s="33">
        <v>1</v>
      </c>
      <c r="E41" s="11"/>
      <c r="F41" s="21" t="s">
        <v>64</v>
      </c>
      <c r="G41" s="11"/>
      <c r="H41" s="19" t="s">
        <v>65</v>
      </c>
      <c r="I41" s="22"/>
      <c r="J41" s="21" t="s">
        <v>66</v>
      </c>
      <c r="K41" s="102"/>
      <c r="L41" s="103"/>
      <c r="M41" s="10" t="str">
        <f t="shared" si="0"/>
        <v>該当なし</v>
      </c>
    </row>
    <row r="42" spans="1:13" s="4" customFormat="1" ht="24" customHeight="1" thickBot="1">
      <c r="A42" s="96" t="s">
        <v>59</v>
      </c>
      <c r="B42" s="97"/>
      <c r="C42" s="98"/>
      <c r="D42" s="99" t="s">
        <v>60</v>
      </c>
      <c r="E42" s="97"/>
      <c r="F42" s="97"/>
      <c r="G42" s="97"/>
      <c r="H42" s="97"/>
      <c r="I42" s="97"/>
      <c r="J42" s="97"/>
      <c r="K42" s="97"/>
      <c r="L42" s="100"/>
      <c r="M42" s="27" t="str">
        <f>IF(OR(SUM(M15:N41)=0,SUM(M15:M41)=""),"①","①"&amp;SUM(M15:M41))</f>
        <v>①</v>
      </c>
    </row>
    <row r="43" spans="1:13" s="4" customForma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s="4" customFormat="1">
      <c r="A44" s="23" t="s">
        <v>61</v>
      </c>
      <c r="B44" s="24"/>
      <c r="C44" s="95" t="s">
        <v>62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s="4" customFormat="1" ht="6.75" customHeight="1">
      <c r="A45" s="25"/>
      <c r="E45" s="25"/>
    </row>
    <row r="46" spans="1:13">
      <c r="A46" s="26"/>
      <c r="B46" s="26"/>
    </row>
    <row r="47" spans="1:13">
      <c r="A47" s="26"/>
      <c r="B47" s="26"/>
    </row>
    <row r="48" spans="1:13">
      <c r="A48" s="26"/>
      <c r="B48" s="26"/>
    </row>
    <row r="49" spans="1:2">
      <c r="A49" s="26"/>
      <c r="B49" s="26"/>
    </row>
    <row r="50" spans="1:2">
      <c r="A50" s="26"/>
      <c r="B50" s="26"/>
    </row>
  </sheetData>
  <customSheetViews>
    <customSheetView guid="{EF2501B9-B99F-4D6E-8BCC-9F5F71416ACC}" showPageBreaks="1" printArea="1" view="pageBreakPreview" topLeftCell="A19">
      <selection activeCell="F22" sqref="F22"/>
      <pageMargins left="0.6692913385826772" right="0.19685039370078741" top="0.31496062992125984" bottom="0" header="0.23622047244094491" footer="0.15748031496062992"/>
      <printOptions horizontalCentered="1"/>
      <pageSetup paperSize="9" scale="60" orientation="portrait" r:id="rId1"/>
      <headerFooter alignWithMargins="0"/>
    </customSheetView>
    <customSheetView guid="{4D8ED635-0905-4822-856D-B9610097B563}" showPageBreaks="1" printArea="1" view="pageBreakPreview" topLeftCell="A16">
      <selection activeCell="L18" sqref="L18"/>
      <pageMargins left="0.6692913385826772" right="0.19685039370078741" top="0.31496062992125984" bottom="0" header="0.23622047244094491" footer="0.15748031496062992"/>
      <printOptions horizontalCentered="1"/>
      <pageSetup paperSize="9" scale="60" orientation="portrait" r:id="rId2"/>
      <headerFooter alignWithMargins="0"/>
    </customSheetView>
  </customSheetViews>
  <mergeCells count="66">
    <mergeCell ref="E39:F39"/>
    <mergeCell ref="K36:L36"/>
    <mergeCell ref="K38:L38"/>
    <mergeCell ref="B30:C30"/>
    <mergeCell ref="B31:C31"/>
    <mergeCell ref="K31:L31"/>
    <mergeCell ref="B32:C32"/>
    <mergeCell ref="K32:L32"/>
    <mergeCell ref="B33:C33"/>
    <mergeCell ref="E37:F37"/>
    <mergeCell ref="B35:C35"/>
    <mergeCell ref="A43:M43"/>
    <mergeCell ref="C44:M44"/>
    <mergeCell ref="B19:C19"/>
    <mergeCell ref="A42:C42"/>
    <mergeCell ref="D42:L42"/>
    <mergeCell ref="B39:C39"/>
    <mergeCell ref="B40:C40"/>
    <mergeCell ref="G40:L40"/>
    <mergeCell ref="B41:C41"/>
    <mergeCell ref="K41:L41"/>
    <mergeCell ref="B34:C34"/>
    <mergeCell ref="B36:C36"/>
    <mergeCell ref="B37:C37"/>
    <mergeCell ref="K37:L37"/>
    <mergeCell ref="B38:C38"/>
    <mergeCell ref="E38:F38"/>
    <mergeCell ref="K28:L28"/>
    <mergeCell ref="K21:L21"/>
    <mergeCell ref="K26:L26"/>
    <mergeCell ref="K25:L25"/>
    <mergeCell ref="B29:C29"/>
    <mergeCell ref="B26:C26"/>
    <mergeCell ref="E25:F25"/>
    <mergeCell ref="B21:C21"/>
    <mergeCell ref="B22:C22"/>
    <mergeCell ref="B23:C23"/>
    <mergeCell ref="B27:C27"/>
    <mergeCell ref="B28:C28"/>
    <mergeCell ref="I11:J14"/>
    <mergeCell ref="K17:L17"/>
    <mergeCell ref="B18:C18"/>
    <mergeCell ref="B20:C20"/>
    <mergeCell ref="K16:L16"/>
    <mergeCell ref="I17:J17"/>
    <mergeCell ref="K11:L14"/>
    <mergeCell ref="B15:C15"/>
    <mergeCell ref="B16:C16"/>
    <mergeCell ref="B17:C17"/>
    <mergeCell ref="E19:F19"/>
    <mergeCell ref="M11:M14"/>
    <mergeCell ref="B24:C24"/>
    <mergeCell ref="B25:C25"/>
    <mergeCell ref="A2:M2"/>
    <mergeCell ref="A4:E4"/>
    <mergeCell ref="A5:H5"/>
    <mergeCell ref="A7:B8"/>
    <mergeCell ref="C7:H8"/>
    <mergeCell ref="A6:H6"/>
    <mergeCell ref="A9:B9"/>
    <mergeCell ref="C9:H9"/>
    <mergeCell ref="A10:M10"/>
    <mergeCell ref="A11:C14"/>
    <mergeCell ref="D11:D14"/>
    <mergeCell ref="E11:F14"/>
    <mergeCell ref="G11:H14"/>
  </mergeCells>
  <phoneticPr fontId="7"/>
  <printOptions horizontalCentered="1"/>
  <pageMargins left="0.6692913385826772" right="0.19685039370078741" top="0.31496062992125984" bottom="0" header="0.23622047244094491" footer="0.15748031496062992"/>
  <pageSetup paperSize="9" scale="60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治験ﾎﾟｲﾝﾄ改訂</vt:lpstr>
      <vt:lpstr>治験ﾎﾟｲﾝﾄ改訂!Print_Area</vt:lpstr>
    </vt:vector>
  </TitlesOfParts>
  <Company>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mkan034</dc:creator>
  <cp:lastModifiedBy>臨床試験管理センター 荒川</cp:lastModifiedBy>
  <cp:lastPrinted>2022-11-01T00:15:16Z</cp:lastPrinted>
  <dcterms:created xsi:type="dcterms:W3CDTF">2016-02-22T00:22:24Z</dcterms:created>
  <dcterms:modified xsi:type="dcterms:W3CDTF">2022-11-02T00:28:27Z</dcterms:modified>
</cp:coreProperties>
</file>